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 Mai\Desktop\De xuat cong trinh du an tieu bieu\"/>
    </mc:Choice>
  </mc:AlternateContent>
  <bookViews>
    <workbookView xWindow="0" yWindow="0" windowWidth="20520" windowHeight="9323"/>
  </bookViews>
  <sheets>
    <sheet name="Ngày 17,2,2020" sheetId="1" r:id="rId1"/>
  </sheets>
  <definedNames>
    <definedName name="_xlnm._FilterDatabase" localSheetId="0" hidden="1">'Ngày 17,2,2020'!$A$6:$K$6</definedName>
    <definedName name="_xlnm.Print_Titles" localSheetId="0">'Ngày 17,2,2020'!$3:$6</definedName>
  </definedNames>
  <calcPr calcId="162913"/>
</workbook>
</file>

<file path=xl/calcChain.xml><?xml version="1.0" encoding="utf-8"?>
<calcChain xmlns="http://schemas.openxmlformats.org/spreadsheetml/2006/main">
  <c r="F40" i="1" l="1"/>
  <c r="F37" i="1"/>
  <c r="F36" i="1" l="1"/>
  <c r="F22" i="1"/>
  <c r="F19" i="1" l="1"/>
  <c r="F18" i="1" s="1"/>
</calcChain>
</file>

<file path=xl/sharedStrings.xml><?xml version="1.0" encoding="utf-8"?>
<sst xmlns="http://schemas.openxmlformats.org/spreadsheetml/2006/main" count="150" uniqueCount="42">
  <si>
    <t>(Đơn vị tính: Tỷ đồng)</t>
  </si>
  <si>
    <t>STT</t>
  </si>
  <si>
    <t>Danh mục dự án</t>
  </si>
  <si>
    <t>Địa điểm đầu tư</t>
  </si>
  <si>
    <t>Quy mô đầu tư</t>
  </si>
  <si>
    <t>Chủ đầu tư/nhà đầu tư</t>
  </si>
  <si>
    <t>Đơn vị đầu mối theo dõi dự án</t>
  </si>
  <si>
    <t>I</t>
  </si>
  <si>
    <t>II</t>
  </si>
  <si>
    <t>CÁC DỰ ÁN ĐẦU TƯ THEO HÌNH THỨC ĐỐI TÁC CÔNG TƯ</t>
  </si>
  <si>
    <t>Các dự án đầu tư trực tiếp trong nước (DDI)</t>
  </si>
  <si>
    <t>Các dự án đầu tư trực tiếp nước ngoài (FDI)</t>
  </si>
  <si>
    <t>Dự án ….</t>
  </si>
  <si>
    <t xml:space="preserve">Tổng mức đầu tư </t>
  </si>
  <si>
    <t>III</t>
  </si>
  <si>
    <t>Biểu mẫu: DANH MỤC CÁC DỰ ÁN DỰ KIẾN KHÁNH THÀNH, KHỞI CÔNG CHÀO MỪNG ĐẠI HỘI ĐẢNG BỘ TỈNH LẦN THỨ XX</t>
  </si>
  <si>
    <t>CÁC DỰ ÁN ĐẦU TƯ CỦA DOANH NGHIỆP</t>
  </si>
  <si>
    <t>A</t>
  </si>
  <si>
    <t>DỰ ÁN DỰ KIẾN KHÁNH THÀNH</t>
  </si>
  <si>
    <t>DỰ ÁN DỰ KIẾN KHỞI CÔNG</t>
  </si>
  <si>
    <t>B</t>
  </si>
  <si>
    <r>
      <t xml:space="preserve">Ghi chú
</t>
    </r>
    <r>
      <rPr>
        <sz val="11"/>
        <rFont val="Times New Roman"/>
        <family val="1"/>
      </rPr>
      <t xml:space="preserve"> (Nêu tiến độ thực hiện đến thời điểm báo cáo)</t>
    </r>
  </si>
  <si>
    <r>
      <t xml:space="preserve">Thời gian khởi công - hoàn thành </t>
    </r>
    <r>
      <rPr>
        <sz val="11"/>
        <rFont val="Times New Roman"/>
        <family val="1"/>
      </rPr>
      <t>(tháng/năm)</t>
    </r>
  </si>
  <si>
    <t xml:space="preserve">CÁC DỰ ÁN SỬ DỤNG VỐN ĐẦU TƯ CÔNG </t>
  </si>
  <si>
    <t>a</t>
  </si>
  <si>
    <t>Vốn do tỉnh quản lý</t>
  </si>
  <si>
    <t>b</t>
  </si>
  <si>
    <t>Vốn do cấp huyện quản lý</t>
  </si>
  <si>
    <t>CÁC DỰ ÁN SỬ DỤNG VỐN ĐẦU TƯ CÔNG</t>
  </si>
  <si>
    <t>Dự án Khu trang trại sản xuất, kinh doanh giống lợn và chăn nuôi lợn thương phẩm chất lượng cao NewHope Đồng Thịnh</t>
  </si>
  <si>
    <t>Xã Đồng Thịnh và xã Lộc Thịnh, huyện Ngọc Lặc, tỉnh Thanh Hóa</t>
  </si>
  <si>
    <t>6.750 lợn nái sinh sản, 24.000 lợn thịt/năm, 180.000 lợn giống/ năm</t>
  </si>
  <si>
    <t>Công ty TNHH dịch vụ và chăn nuôi New Hope Thanh Hóa</t>
  </si>
  <si>
    <t>Hoàn thành việc giải phóng mặt bằng, đang tiến hành lu len, thực hiện xây dựng các hạng mục công trình của Dự án</t>
  </si>
  <si>
    <t>Dự án Nhà máy chế biến nông sản chất lượng cao Vinagreen</t>
  </si>
  <si>
    <t>Xã Dân Lực,
Huyện Triệu
Sơn, tỉnh Thanh
Hóa</t>
  </si>
  <si>
    <t>Công suất 100.000 tấn lúa/năm, tương đương 65.000 tấn gạo</t>
  </si>
  <si>
    <t>Dự kiến hoàn
thành Quý
II/2025</t>
  </si>
  <si>
    <t>Chi cục Trồng trọt và Bảo vệ thực vật - Sở Nông nghiệp và PTNT</t>
  </si>
  <si>
    <t>Chi cục Chăn nuôi và Thú y - Sở Nông nghiệp và PTNT</t>
  </si>
  <si>
    <t>Đã hoàn thành giai đoạn 1 đi vào sản xuất (nhà máy
sấy, xay sát, đóng gói thành phẩm)</t>
  </si>
  <si>
    <t>Dự kiến khởi công tháng 02/2025; dự kiến hoàn thành tháng 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</si>
</sst>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2"/>
      <color indexed="8"/>
      <name val="Times New Roman"/>
      <family val="1"/>
    </font>
    <font>
      <b/>
      <i/>
      <sz val="11"/>
      <name val="Times New Roman"/>
      <family val="1"/>
    </font>
    <font>
      <sz val="10"/>
      <name val=".VnArial NarrowH"/>
      <family val="2"/>
    </font>
    <font>
      <sz val="11"/>
      <color indexed="8"/>
      <name val="Calibri"/>
      <family val="2"/>
    </font>
    <font>
      <sz val="12"/>
      <name val=".VnTime"/>
      <family val="2"/>
    </font>
    <font>
      <sz val="10"/>
      <name val=".VnTime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5" fillId="0" borderId="0"/>
    <xf numFmtId="0" fontId="9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1" fillId="0" borderId="0"/>
    <xf numFmtId="0" fontId="1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2" fillId="0" borderId="0" xfId="0" applyNumberFormat="1" applyFont="1" applyFill="1" applyAlignment="1" applyProtection="1">
      <alignment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justify" vertical="top" wrapText="1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Alignment="1" applyProtection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3" fontId="2" fillId="2" borderId="3" xfId="0" applyNumberFormat="1" applyFont="1" applyFill="1" applyBorder="1" applyAlignment="1" applyProtection="1">
      <alignment horizontal="center" vertical="top" wrapText="1"/>
    </xf>
    <xf numFmtId="3" fontId="2" fillId="2" borderId="3" xfId="0" applyNumberFormat="1" applyFont="1" applyFill="1" applyBorder="1" applyAlignment="1" applyProtection="1">
      <alignment horizontal="right" vertical="top" wrapText="1"/>
    </xf>
    <xf numFmtId="3" fontId="2" fillId="2" borderId="3" xfId="1" quotePrefix="1" applyNumberFormat="1" applyFont="1" applyFill="1" applyBorder="1" applyAlignment="1">
      <alignment horizontal="center" vertical="top" wrapText="1"/>
    </xf>
    <xf numFmtId="0" fontId="2" fillId="2" borderId="3" xfId="0" quotePrefix="1" applyFont="1" applyFill="1" applyBorder="1" applyAlignment="1" applyProtection="1">
      <alignment horizontal="justify" vertical="top" wrapText="1"/>
    </xf>
    <xf numFmtId="0" fontId="2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vertical="top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Alignment="1" applyProtection="1">
      <alignment horizontal="justify" vertical="top" wrapText="1"/>
    </xf>
    <xf numFmtId="3" fontId="2" fillId="0" borderId="3" xfId="0" applyNumberFormat="1" applyFont="1" applyFill="1" applyBorder="1" applyAlignment="1" applyProtection="1">
      <alignment horizontal="center" vertical="top" wrapText="1"/>
    </xf>
    <xf numFmtId="3" fontId="2" fillId="0" borderId="3" xfId="0" applyNumberFormat="1" applyFont="1" applyFill="1" applyBorder="1" applyAlignment="1" applyProtection="1">
      <alignment horizontal="right" vertical="top" wrapText="1"/>
    </xf>
    <xf numFmtId="0" fontId="2" fillId="0" borderId="3" xfId="0" quotePrefix="1" applyFont="1" applyFill="1" applyBorder="1" applyAlignment="1" applyProtection="1">
      <alignment horizontal="justify" vertical="top" wrapText="1"/>
    </xf>
    <xf numFmtId="3" fontId="2" fillId="0" borderId="3" xfId="1" quotePrefix="1" applyNumberFormat="1" applyFont="1" applyFill="1" applyBorder="1" applyAlignment="1">
      <alignment horizontal="center" vertical="top" wrapText="1"/>
    </xf>
    <xf numFmtId="0" fontId="2" fillId="0" borderId="3" xfId="0" quotePrefix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8" fillId="0" borderId="0" xfId="0" applyFont="1" applyFill="1" applyAlignment="1" applyProtection="1">
      <alignment vertical="top" wrapText="1"/>
    </xf>
    <xf numFmtId="0" fontId="2" fillId="0" borderId="3" xfId="0" quotePrefix="1" applyFont="1" applyFill="1" applyBorder="1" applyAlignment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top" wrapText="1"/>
    </xf>
    <xf numFmtId="0" fontId="2" fillId="0" borderId="0" xfId="0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Fill="1" applyAlignment="1" applyProtection="1"/>
    <xf numFmtId="3" fontId="2" fillId="0" borderId="3" xfId="0" applyNumberFormat="1" applyFont="1" applyFill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justify" vertical="top" wrapText="1"/>
    </xf>
    <xf numFmtId="3" fontId="2" fillId="0" borderId="3" xfId="0" quotePrefix="1" applyNumberFormat="1" applyFont="1" applyFill="1" applyBorder="1" applyAlignment="1" applyProtection="1">
      <alignment horizontal="justify" vertical="top" wrapText="1"/>
    </xf>
    <xf numFmtId="3" fontId="2" fillId="0" borderId="3" xfId="0" applyNumberFormat="1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justify" vertical="top" wrapText="1"/>
    </xf>
    <xf numFmtId="3" fontId="8" fillId="0" borderId="3" xfId="0" applyNumberFormat="1" applyFont="1" applyFill="1" applyBorder="1" applyAlignment="1" applyProtection="1">
      <alignment horizontal="center" vertical="top" wrapText="1"/>
    </xf>
    <xf numFmtId="3" fontId="8" fillId="0" borderId="3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Alignment="1" applyProtection="1">
      <alignment vertical="top" wrapText="1"/>
    </xf>
    <xf numFmtId="3" fontId="8" fillId="0" borderId="3" xfId="0" applyNumberFormat="1" applyFont="1" applyFill="1" applyBorder="1" applyAlignment="1" applyProtection="1">
      <alignment horizontal="justify" vertical="top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 applyProtection="1">
      <alignment horizontal="justify" vertical="top" wrapText="1"/>
    </xf>
    <xf numFmtId="3" fontId="8" fillId="0" borderId="5" xfId="0" applyNumberFormat="1" applyFont="1" applyFill="1" applyBorder="1" applyAlignment="1" applyProtection="1">
      <alignment horizontal="center" vertical="top" wrapText="1"/>
    </xf>
    <xf numFmtId="3" fontId="8" fillId="0" borderId="5" xfId="0" applyNumberFormat="1" applyFont="1" applyFill="1" applyBorder="1" applyAlignment="1" applyProtection="1">
      <alignment horizontal="right" vertical="top" wrapText="1"/>
    </xf>
    <xf numFmtId="3" fontId="4" fillId="0" borderId="2" xfId="0" applyNumberFormat="1" applyFont="1" applyFill="1" applyBorder="1" applyAlignment="1" applyProtection="1">
      <alignment horizontal="right" vertical="top" wrapText="1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justify" vertical="top" wrapText="1"/>
    </xf>
    <xf numFmtId="3" fontId="4" fillId="0" borderId="5" xfId="0" applyNumberFormat="1" applyFont="1" applyFill="1" applyBorder="1" applyAlignment="1" applyProtection="1">
      <alignment horizontal="center" vertical="top" wrapText="1"/>
    </xf>
    <xf numFmtId="3" fontId="4" fillId="0" borderId="5" xfId="0" applyNumberFormat="1" applyFont="1" applyFill="1" applyBorder="1" applyAlignment="1" applyProtection="1">
      <alignment horizontal="right" vertical="top" wrapText="1"/>
    </xf>
    <xf numFmtId="0" fontId="8" fillId="0" borderId="2" xfId="0" applyFont="1" applyFill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justify" vertical="top" wrapText="1"/>
    </xf>
    <xf numFmtId="3" fontId="8" fillId="0" borderId="2" xfId="0" applyNumberFormat="1" applyFont="1" applyFill="1" applyBorder="1" applyAlignment="1" applyProtection="1">
      <alignment horizontal="center" vertical="top" wrapText="1"/>
    </xf>
    <xf numFmtId="3" fontId="8" fillId="0" borderId="2" xfId="0" applyNumberFormat="1" applyFont="1" applyFill="1" applyBorder="1" applyAlignment="1" applyProtection="1">
      <alignment horizontal="right" vertical="top" wrapText="1"/>
    </xf>
    <xf numFmtId="0" fontId="4" fillId="0" borderId="2" xfId="0" applyFont="1" applyFill="1" applyBorder="1" applyAlignment="1" applyProtection="1">
      <alignment horizontal="justify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justify" vertical="top" wrapText="1"/>
    </xf>
    <xf numFmtId="3" fontId="2" fillId="0" borderId="2" xfId="0" applyNumberFormat="1" applyFont="1" applyFill="1" applyBorder="1" applyAlignment="1" applyProtection="1">
      <alignment horizontal="center" vertical="top" wrapText="1"/>
    </xf>
    <xf numFmtId="3" fontId="2" fillId="0" borderId="2" xfId="0" applyNumberFormat="1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3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 applyProtection="1">
      <alignment horizontal="right" vertical="top" wrapText="1"/>
    </xf>
    <xf numFmtId="3" fontId="2" fillId="2" borderId="2" xfId="1" quotePrefix="1" applyNumberFormat="1" applyFont="1" applyFill="1" applyBorder="1" applyAlignment="1">
      <alignment horizontal="center" vertical="top" wrapText="1"/>
    </xf>
    <xf numFmtId="0" fontId="2" fillId="2" borderId="2" xfId="0" quotePrefix="1" applyFont="1" applyFill="1" applyBorder="1" applyAlignment="1" applyProtection="1">
      <alignment horizontal="justify" vertical="top" wrapText="1"/>
    </xf>
    <xf numFmtId="0" fontId="2" fillId="0" borderId="2" xfId="0" quotePrefix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 applyProtection="1">
      <alignment horizontal="right" vertical="top" wrapText="1"/>
    </xf>
    <xf numFmtId="3" fontId="2" fillId="0" borderId="2" xfId="1" quotePrefix="1" applyNumberFormat="1" applyFont="1" applyFill="1" applyBorder="1" applyAlignment="1">
      <alignment horizontal="center" vertical="top" wrapText="1"/>
    </xf>
    <xf numFmtId="0" fontId="2" fillId="0" borderId="2" xfId="0" quotePrefix="1" applyFont="1" applyFill="1" applyBorder="1" applyAlignment="1" applyProtection="1">
      <alignment horizontal="justify" vertical="top" wrapText="1"/>
    </xf>
    <xf numFmtId="3" fontId="8" fillId="0" borderId="2" xfId="0" applyNumberFormat="1" applyFont="1" applyFill="1" applyBorder="1" applyAlignment="1" applyProtection="1">
      <alignment horizontal="justify" vertical="top" wrapText="1"/>
    </xf>
    <xf numFmtId="3" fontId="4" fillId="0" borderId="2" xfId="0" applyNumberFormat="1" applyFont="1" applyFill="1" applyBorder="1" applyAlignment="1" applyProtection="1">
      <alignment horizontal="justify" vertical="top" wrapText="1"/>
    </xf>
    <xf numFmtId="0" fontId="2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 applyProtection="1">
      <alignment horizontal="justify" vertical="top" wrapText="1"/>
    </xf>
    <xf numFmtId="0" fontId="2" fillId="0" borderId="2" xfId="0" applyFont="1" applyFill="1" applyBorder="1" applyAlignment="1" applyProtection="1">
      <alignment horizontal="center"/>
    </xf>
    <xf numFmtId="3" fontId="2" fillId="0" borderId="2" xfId="0" applyNumberFormat="1" applyFont="1" applyFill="1" applyBorder="1" applyAlignment="1" applyProtection="1">
      <alignment horizontal="center"/>
    </xf>
    <xf numFmtId="3" fontId="2" fillId="0" borderId="2" xfId="0" applyNumberFormat="1" applyFont="1" applyFill="1" applyBorder="1" applyAlignment="1" applyProtection="1"/>
    <xf numFmtId="3" fontId="13" fillId="0" borderId="2" xfId="0" applyNumberFormat="1" applyFont="1" applyFill="1" applyBorder="1" applyAlignment="1" applyProtection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right"/>
    </xf>
  </cellXfs>
  <cellStyles count="13">
    <cellStyle name="0,0_x000d__x000a_NA_x000d__x000a_" xfId="2"/>
    <cellStyle name="0,0_x000d__x000a_NA_x000d__x000a_ 2" xfId="3"/>
    <cellStyle name="0,0_x000d__x000a_NA_x000d__x000a__bao cao ODA thang 9-2017(09-9-2017)" xfId="4"/>
    <cellStyle name="Comma 14" xfId="5"/>
    <cellStyle name="Comma 5" xfId="6"/>
    <cellStyle name="Normal" xfId="0" builtinId="0"/>
    <cellStyle name="Normal 11" xfId="7"/>
    <cellStyle name="Normal 2" xfId="8"/>
    <cellStyle name="Normal 3 3" xfId="9"/>
    <cellStyle name="Normal_Bieu mau (CV )" xfId="1"/>
    <cellStyle name="Style 1" xfId="10"/>
    <cellStyle name="Style 1 2" xfId="11"/>
    <cellStyle name="Style 1_PL7,8,9,10 - BC Giam doc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Zeros="0" tabSelected="1" zoomScale="80" zoomScaleNormal="80" zoomScaleSheetLayoutView="8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E21" sqref="E21"/>
    </sheetView>
  </sheetViews>
  <sheetFormatPr defaultColWidth="8.75" defaultRowHeight="13.9" x14ac:dyDescent="0.4"/>
  <cols>
    <col min="1" max="1" width="4.25" style="29" customWidth="1"/>
    <col min="2" max="2" width="44.875" style="1" customWidth="1"/>
    <col min="3" max="4" width="12.125" style="29" customWidth="1"/>
    <col min="5" max="5" width="16.875" style="30" customWidth="1"/>
    <col min="6" max="6" width="13.125" style="31" customWidth="1"/>
    <col min="7" max="7" width="13.25" style="30" customWidth="1"/>
    <col min="8" max="8" width="14.875" style="31" customWidth="1"/>
    <col min="9" max="9" width="19.875" style="29" customWidth="1"/>
    <col min="10" max="16384" width="8.75" style="1"/>
  </cols>
  <sheetData>
    <row r="1" spans="1:10" ht="20.25" customHeight="1" x14ac:dyDescent="0.4">
      <c r="A1" s="87" t="s">
        <v>15</v>
      </c>
      <c r="B1" s="87"/>
      <c r="C1" s="87"/>
      <c r="D1" s="87"/>
      <c r="E1" s="87"/>
      <c r="F1" s="87"/>
      <c r="G1" s="87"/>
      <c r="H1" s="87"/>
      <c r="I1" s="87"/>
    </row>
    <row r="2" spans="1:10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</row>
    <row r="3" spans="1:10" s="2" customFormat="1" x14ac:dyDescent="0.45">
      <c r="A3" s="86" t="s">
        <v>1</v>
      </c>
      <c r="B3" s="86" t="s">
        <v>2</v>
      </c>
      <c r="C3" s="86" t="s">
        <v>3</v>
      </c>
      <c r="D3" s="86" t="s">
        <v>4</v>
      </c>
      <c r="E3" s="85" t="s">
        <v>22</v>
      </c>
      <c r="F3" s="85" t="s">
        <v>13</v>
      </c>
      <c r="G3" s="85" t="s">
        <v>5</v>
      </c>
      <c r="H3" s="85" t="s">
        <v>6</v>
      </c>
      <c r="I3" s="86" t="s">
        <v>21</v>
      </c>
    </row>
    <row r="4" spans="1:10" s="2" customFormat="1" x14ac:dyDescent="0.45">
      <c r="A4" s="86"/>
      <c r="B4" s="86"/>
      <c r="C4" s="86"/>
      <c r="D4" s="86"/>
      <c r="E4" s="85"/>
      <c r="F4" s="85"/>
      <c r="G4" s="85"/>
      <c r="H4" s="85"/>
      <c r="I4" s="86"/>
    </row>
    <row r="5" spans="1:10" s="2" customFormat="1" x14ac:dyDescent="0.45">
      <c r="A5" s="86"/>
      <c r="B5" s="86"/>
      <c r="C5" s="86"/>
      <c r="D5" s="86"/>
      <c r="E5" s="85"/>
      <c r="F5" s="85"/>
      <c r="G5" s="85"/>
      <c r="H5" s="85"/>
      <c r="I5" s="86"/>
    </row>
    <row r="6" spans="1:10" s="2" customFormat="1" x14ac:dyDescent="0.35">
      <c r="A6" s="3">
        <v>1</v>
      </c>
      <c r="B6" s="3">
        <v>2</v>
      </c>
      <c r="C6" s="3">
        <v>3</v>
      </c>
      <c r="D6" s="33">
        <v>4</v>
      </c>
      <c r="E6" s="4">
        <v>5</v>
      </c>
      <c r="F6" s="4">
        <v>6</v>
      </c>
      <c r="G6" s="4">
        <v>7</v>
      </c>
      <c r="H6" s="4">
        <v>8</v>
      </c>
      <c r="I6" s="3">
        <v>9</v>
      </c>
    </row>
    <row r="7" spans="1:10" s="2" customFormat="1" x14ac:dyDescent="0.45">
      <c r="A7" s="3" t="s">
        <v>17</v>
      </c>
      <c r="B7" s="3" t="s">
        <v>18</v>
      </c>
      <c r="C7" s="4"/>
      <c r="D7" s="4"/>
      <c r="E7" s="4"/>
      <c r="F7" s="52"/>
      <c r="G7" s="4"/>
      <c r="H7" s="52"/>
      <c r="I7" s="3"/>
      <c r="J7" s="5"/>
    </row>
    <row r="8" spans="1:10" s="46" customFormat="1" hidden="1" x14ac:dyDescent="0.45">
      <c r="A8" s="57" t="s">
        <v>7</v>
      </c>
      <c r="B8" s="58" t="s">
        <v>23</v>
      </c>
      <c r="C8" s="59"/>
      <c r="D8" s="59"/>
      <c r="E8" s="59"/>
      <c r="F8" s="60"/>
      <c r="G8" s="59"/>
      <c r="H8" s="60"/>
      <c r="I8" s="57"/>
    </row>
    <row r="9" spans="1:10" s="2" customFormat="1" hidden="1" x14ac:dyDescent="0.45">
      <c r="A9" s="3" t="s">
        <v>24</v>
      </c>
      <c r="B9" s="61" t="s">
        <v>25</v>
      </c>
      <c r="C9" s="4"/>
      <c r="D9" s="4"/>
      <c r="E9" s="4"/>
      <c r="F9" s="52"/>
      <c r="G9" s="4"/>
      <c r="H9" s="52"/>
      <c r="I9" s="3"/>
    </row>
    <row r="10" spans="1:10" s="2" customFormat="1" hidden="1" x14ac:dyDescent="0.45">
      <c r="A10" s="62">
        <v>1</v>
      </c>
      <c r="B10" s="63" t="s">
        <v>12</v>
      </c>
      <c r="C10" s="64"/>
      <c r="D10" s="64"/>
      <c r="E10" s="64"/>
      <c r="F10" s="65"/>
      <c r="G10" s="64"/>
      <c r="H10" s="64"/>
      <c r="I10" s="63"/>
    </row>
    <row r="11" spans="1:10" s="17" customFormat="1" hidden="1" collapsed="1" x14ac:dyDescent="0.45">
      <c r="A11" s="66">
        <v>2</v>
      </c>
      <c r="B11" s="63" t="s">
        <v>12</v>
      </c>
      <c r="C11" s="67"/>
      <c r="D11" s="68"/>
      <c r="E11" s="67"/>
      <c r="F11" s="69"/>
      <c r="G11" s="70"/>
      <c r="H11" s="70"/>
      <c r="I11" s="71"/>
      <c r="J11" s="16"/>
    </row>
    <row r="12" spans="1:10" s="2" customFormat="1" hidden="1" x14ac:dyDescent="0.45">
      <c r="A12" s="3" t="s">
        <v>26</v>
      </c>
      <c r="B12" s="61" t="s">
        <v>27</v>
      </c>
      <c r="C12" s="4"/>
      <c r="D12" s="4"/>
      <c r="E12" s="4"/>
      <c r="F12" s="52"/>
      <c r="G12" s="4"/>
      <c r="H12" s="52"/>
      <c r="I12" s="3"/>
    </row>
    <row r="13" spans="1:10" s="2" customFormat="1" hidden="1" x14ac:dyDescent="0.45">
      <c r="A13" s="62">
        <v>1</v>
      </c>
      <c r="B13" s="63" t="s">
        <v>12</v>
      </c>
      <c r="C13" s="64"/>
      <c r="D13" s="64"/>
      <c r="E13" s="64"/>
      <c r="F13" s="65"/>
      <c r="G13" s="64"/>
      <c r="H13" s="64"/>
      <c r="I13" s="63"/>
    </row>
    <row r="14" spans="1:10" s="17" customFormat="1" hidden="1" collapsed="1" x14ac:dyDescent="0.45">
      <c r="A14" s="66">
        <v>2</v>
      </c>
      <c r="B14" s="63" t="s">
        <v>12</v>
      </c>
      <c r="C14" s="67"/>
      <c r="D14" s="68"/>
      <c r="E14" s="67"/>
      <c r="F14" s="69"/>
      <c r="G14" s="70"/>
      <c r="H14" s="70"/>
      <c r="I14" s="71"/>
      <c r="J14" s="16"/>
    </row>
    <row r="15" spans="1:10" s="26" customFormat="1" ht="27" hidden="1" x14ac:dyDescent="0.45">
      <c r="A15" s="57" t="s">
        <v>8</v>
      </c>
      <c r="B15" s="58" t="s">
        <v>9</v>
      </c>
      <c r="C15" s="59"/>
      <c r="D15" s="59"/>
      <c r="E15" s="59"/>
      <c r="F15" s="60"/>
      <c r="G15" s="59"/>
      <c r="H15" s="59"/>
      <c r="I15" s="58"/>
    </row>
    <row r="16" spans="1:10" s="10" customFormat="1" hidden="1" x14ac:dyDescent="0.45">
      <c r="A16" s="62">
        <v>1</v>
      </c>
      <c r="B16" s="63" t="s">
        <v>12</v>
      </c>
      <c r="C16" s="4"/>
      <c r="D16" s="4"/>
      <c r="E16" s="4"/>
      <c r="F16" s="52"/>
      <c r="G16" s="4"/>
      <c r="H16" s="4"/>
      <c r="I16" s="61"/>
    </row>
    <row r="17" spans="1:11" s="16" customFormat="1" hidden="1" x14ac:dyDescent="0.45">
      <c r="A17" s="66">
        <v>2</v>
      </c>
      <c r="B17" s="63" t="s">
        <v>12</v>
      </c>
      <c r="C17" s="64"/>
      <c r="D17" s="72"/>
      <c r="E17" s="64"/>
      <c r="F17" s="73"/>
      <c r="G17" s="74"/>
      <c r="H17" s="74"/>
      <c r="I17" s="75"/>
      <c r="J17" s="2"/>
      <c r="K17" s="2"/>
    </row>
    <row r="18" spans="1:11" s="26" customFormat="1" ht="13.5" x14ac:dyDescent="0.45">
      <c r="A18" s="57" t="s">
        <v>14</v>
      </c>
      <c r="B18" s="58" t="s">
        <v>16</v>
      </c>
      <c r="C18" s="59"/>
      <c r="D18" s="76"/>
      <c r="E18" s="59"/>
      <c r="F18" s="59">
        <f>SUM(F19,F22)</f>
        <v>608</v>
      </c>
      <c r="G18" s="59"/>
      <c r="H18" s="59"/>
      <c r="I18" s="58"/>
    </row>
    <row r="19" spans="1:11" s="10" customFormat="1" ht="13.5" x14ac:dyDescent="0.45">
      <c r="A19" s="3" t="s">
        <v>24</v>
      </c>
      <c r="B19" s="61" t="s">
        <v>10</v>
      </c>
      <c r="C19" s="4"/>
      <c r="D19" s="77"/>
      <c r="E19" s="4"/>
      <c r="F19" s="4">
        <f>SUM(F20:F21)</f>
        <v>608</v>
      </c>
      <c r="G19" s="4"/>
      <c r="H19" s="4"/>
      <c r="I19" s="61"/>
    </row>
    <row r="20" spans="1:11" s="2" customFormat="1" ht="92.25" x14ac:dyDescent="0.45">
      <c r="A20" s="62">
        <v>1</v>
      </c>
      <c r="B20" s="63" t="s">
        <v>29</v>
      </c>
      <c r="C20" s="83" t="s">
        <v>30</v>
      </c>
      <c r="D20" s="84" t="s">
        <v>31</v>
      </c>
      <c r="E20" s="64" t="s">
        <v>41</v>
      </c>
      <c r="F20" s="64">
        <v>408</v>
      </c>
      <c r="G20" s="84" t="s">
        <v>32</v>
      </c>
      <c r="H20" s="64" t="s">
        <v>39</v>
      </c>
      <c r="I20" s="75" t="s">
        <v>33</v>
      </c>
    </row>
    <row r="21" spans="1:11" s="26" customFormat="1" ht="69.400000000000006" x14ac:dyDescent="0.45">
      <c r="A21" s="66">
        <v>2</v>
      </c>
      <c r="B21" s="63" t="s">
        <v>34</v>
      </c>
      <c r="C21" s="78" t="s">
        <v>35</v>
      </c>
      <c r="D21" s="72" t="s">
        <v>36</v>
      </c>
      <c r="E21" s="62" t="s">
        <v>37</v>
      </c>
      <c r="F21" s="64">
        <v>200</v>
      </c>
      <c r="G21" s="78" t="s">
        <v>37</v>
      </c>
      <c r="H21" s="64" t="s">
        <v>38</v>
      </c>
      <c r="I21" s="75" t="s">
        <v>40</v>
      </c>
    </row>
    <row r="22" spans="1:11" s="26" customFormat="1" ht="13.5" hidden="1" x14ac:dyDescent="0.45">
      <c r="A22" s="3" t="s">
        <v>26</v>
      </c>
      <c r="B22" s="61" t="s">
        <v>11</v>
      </c>
      <c r="C22" s="4"/>
      <c r="D22" s="77"/>
      <c r="E22" s="4"/>
      <c r="F22" s="52">
        <f>F23</f>
        <v>0</v>
      </c>
      <c r="G22" s="4"/>
      <c r="H22" s="4"/>
      <c r="I22" s="61"/>
    </row>
    <row r="23" spans="1:11" s="10" customFormat="1" hidden="1" x14ac:dyDescent="0.45">
      <c r="A23" s="62">
        <v>1</v>
      </c>
      <c r="B23" s="63" t="s">
        <v>12</v>
      </c>
      <c r="C23" s="64"/>
      <c r="D23" s="79"/>
      <c r="E23" s="64"/>
      <c r="F23" s="73"/>
      <c r="G23" s="64"/>
      <c r="H23" s="64"/>
      <c r="I23" s="75"/>
    </row>
    <row r="24" spans="1:11" hidden="1" x14ac:dyDescent="0.4">
      <c r="A24" s="66">
        <v>2</v>
      </c>
      <c r="B24" s="63" t="s">
        <v>12</v>
      </c>
      <c r="C24" s="80"/>
      <c r="D24" s="80"/>
      <c r="E24" s="81"/>
      <c r="F24" s="82"/>
      <c r="G24" s="81"/>
      <c r="H24" s="82"/>
      <c r="I24" s="80"/>
    </row>
    <row r="25" spans="1:11" s="2" customFormat="1" hidden="1" x14ac:dyDescent="0.45">
      <c r="A25" s="3" t="s">
        <v>20</v>
      </c>
      <c r="B25" s="3" t="s">
        <v>19</v>
      </c>
      <c r="C25" s="4"/>
      <c r="D25" s="4"/>
      <c r="E25" s="4"/>
      <c r="F25" s="52"/>
      <c r="G25" s="4"/>
      <c r="H25" s="52"/>
      <c r="I25" s="3"/>
      <c r="J25" s="5"/>
    </row>
    <row r="26" spans="1:11" s="46" customFormat="1" hidden="1" x14ac:dyDescent="0.45">
      <c r="A26" s="48" t="s">
        <v>7</v>
      </c>
      <c r="B26" s="49" t="s">
        <v>28</v>
      </c>
      <c r="C26" s="50"/>
      <c r="D26" s="50"/>
      <c r="E26" s="50"/>
      <c r="F26" s="51"/>
      <c r="G26" s="50"/>
      <c r="H26" s="51"/>
      <c r="I26" s="48"/>
    </row>
    <row r="27" spans="1:11" s="2" customFormat="1" hidden="1" x14ac:dyDescent="0.45">
      <c r="A27" s="53" t="s">
        <v>24</v>
      </c>
      <c r="B27" s="54" t="s">
        <v>25</v>
      </c>
      <c r="C27" s="55"/>
      <c r="D27" s="55"/>
      <c r="E27" s="55"/>
      <c r="F27" s="56"/>
      <c r="G27" s="55"/>
      <c r="H27" s="56"/>
      <c r="I27" s="53"/>
    </row>
    <row r="28" spans="1:11" s="2" customFormat="1" hidden="1" x14ac:dyDescent="0.45">
      <c r="A28" s="18">
        <v>1</v>
      </c>
      <c r="B28" s="19" t="s">
        <v>12</v>
      </c>
      <c r="C28" s="20"/>
      <c r="D28" s="20"/>
      <c r="E28" s="20"/>
      <c r="F28" s="32"/>
      <c r="G28" s="20"/>
      <c r="H28" s="20"/>
      <c r="I28" s="19"/>
    </row>
    <row r="29" spans="1:11" s="17" customFormat="1" hidden="1" collapsed="1" x14ac:dyDescent="0.45">
      <c r="A29" s="11">
        <v>2</v>
      </c>
      <c r="B29" s="19" t="s">
        <v>12</v>
      </c>
      <c r="C29" s="12"/>
      <c r="D29" s="34"/>
      <c r="E29" s="12"/>
      <c r="F29" s="13"/>
      <c r="G29" s="14"/>
      <c r="H29" s="14"/>
      <c r="I29" s="15"/>
      <c r="J29" s="16"/>
    </row>
    <row r="30" spans="1:11" s="2" customFormat="1" hidden="1" x14ac:dyDescent="0.45">
      <c r="A30" s="53" t="s">
        <v>26</v>
      </c>
      <c r="B30" s="54" t="s">
        <v>27</v>
      </c>
      <c r="C30" s="55"/>
      <c r="D30" s="55"/>
      <c r="E30" s="55"/>
      <c r="F30" s="56"/>
      <c r="G30" s="55"/>
      <c r="H30" s="56"/>
      <c r="I30" s="53"/>
    </row>
    <row r="31" spans="1:11" s="2" customFormat="1" hidden="1" x14ac:dyDescent="0.45">
      <c r="A31" s="18">
        <v>1</v>
      </c>
      <c r="B31" s="19" t="s">
        <v>12</v>
      </c>
      <c r="C31" s="20"/>
      <c r="D31" s="20"/>
      <c r="E31" s="20"/>
      <c r="F31" s="32"/>
      <c r="G31" s="20"/>
      <c r="H31" s="20"/>
      <c r="I31" s="19"/>
    </row>
    <row r="32" spans="1:11" s="17" customFormat="1" hidden="1" collapsed="1" x14ac:dyDescent="0.45">
      <c r="A32" s="11">
        <v>2</v>
      </c>
      <c r="B32" s="19" t="s">
        <v>12</v>
      </c>
      <c r="C32" s="12"/>
      <c r="D32" s="34"/>
      <c r="E32" s="12"/>
      <c r="F32" s="13"/>
      <c r="G32" s="14"/>
      <c r="H32" s="14"/>
      <c r="I32" s="15"/>
      <c r="J32" s="16"/>
    </row>
    <row r="33" spans="1:11" s="26" customFormat="1" ht="27" hidden="1" x14ac:dyDescent="0.45">
      <c r="A33" s="42" t="s">
        <v>8</v>
      </c>
      <c r="B33" s="43" t="s">
        <v>9</v>
      </c>
      <c r="C33" s="44"/>
      <c r="D33" s="44"/>
      <c r="E33" s="44"/>
      <c r="F33" s="45"/>
      <c r="G33" s="44"/>
      <c r="H33" s="44"/>
      <c r="I33" s="43"/>
    </row>
    <row r="34" spans="1:11" s="10" customFormat="1" hidden="1" x14ac:dyDescent="0.45">
      <c r="A34" s="18">
        <v>1</v>
      </c>
      <c r="B34" s="19" t="s">
        <v>12</v>
      </c>
      <c r="C34" s="8"/>
      <c r="D34" s="8"/>
      <c r="E34" s="8"/>
      <c r="F34" s="9"/>
      <c r="G34" s="8"/>
      <c r="H34" s="8"/>
      <c r="I34" s="7"/>
    </row>
    <row r="35" spans="1:11" s="16" customFormat="1" hidden="1" x14ac:dyDescent="0.45">
      <c r="A35" s="11">
        <v>2</v>
      </c>
      <c r="B35" s="19" t="s">
        <v>12</v>
      </c>
      <c r="C35" s="20"/>
      <c r="D35" s="24"/>
      <c r="E35" s="20"/>
      <c r="F35" s="21"/>
      <c r="G35" s="23"/>
      <c r="H35" s="23"/>
      <c r="I35" s="22"/>
      <c r="J35" s="2"/>
      <c r="K35" s="2"/>
    </row>
    <row r="36" spans="1:11" s="26" customFormat="1" ht="13.5" hidden="1" x14ac:dyDescent="0.45">
      <c r="A36" s="42" t="s">
        <v>14</v>
      </c>
      <c r="B36" s="43" t="s">
        <v>16</v>
      </c>
      <c r="C36" s="44"/>
      <c r="D36" s="47"/>
      <c r="E36" s="44"/>
      <c r="F36" s="45">
        <f>SUM(F37,F40)</f>
        <v>0</v>
      </c>
      <c r="G36" s="44"/>
      <c r="H36" s="44"/>
      <c r="I36" s="43"/>
    </row>
    <row r="37" spans="1:11" s="10" customFormat="1" ht="13.5" hidden="1" x14ac:dyDescent="0.45">
      <c r="A37" s="6" t="s">
        <v>24</v>
      </c>
      <c r="B37" s="7" t="s">
        <v>10</v>
      </c>
      <c r="C37" s="8"/>
      <c r="D37" s="35"/>
      <c r="E37" s="8"/>
      <c r="F37" s="9">
        <f>SUM(F38:F39)</f>
        <v>0</v>
      </c>
      <c r="G37" s="8"/>
      <c r="H37" s="8"/>
      <c r="I37" s="7"/>
    </row>
    <row r="38" spans="1:11" s="2" customFormat="1" hidden="1" x14ac:dyDescent="0.45">
      <c r="A38" s="18">
        <v>1</v>
      </c>
      <c r="B38" s="19" t="s">
        <v>12</v>
      </c>
      <c r="C38" s="20"/>
      <c r="D38" s="36"/>
      <c r="E38" s="20"/>
      <c r="F38" s="21"/>
      <c r="G38" s="20"/>
      <c r="H38" s="20"/>
      <c r="I38" s="22"/>
    </row>
    <row r="39" spans="1:11" s="26" customFormat="1" hidden="1" x14ac:dyDescent="0.45">
      <c r="A39" s="11">
        <v>2</v>
      </c>
      <c r="B39" s="19" t="s">
        <v>12</v>
      </c>
      <c r="C39" s="25"/>
      <c r="D39" s="27"/>
      <c r="E39" s="20"/>
      <c r="F39" s="21"/>
      <c r="G39" s="25"/>
      <c r="H39" s="20"/>
      <c r="I39" s="22"/>
    </row>
    <row r="40" spans="1:11" s="26" customFormat="1" ht="13.5" hidden="1" x14ac:dyDescent="0.45">
      <c r="A40" s="6" t="s">
        <v>26</v>
      </c>
      <c r="B40" s="7" t="s">
        <v>11</v>
      </c>
      <c r="C40" s="8"/>
      <c r="D40" s="35"/>
      <c r="E40" s="8"/>
      <c r="F40" s="9">
        <f>F41</f>
        <v>0</v>
      </c>
      <c r="G40" s="8"/>
      <c r="H40" s="8"/>
      <c r="I40" s="7"/>
    </row>
    <row r="41" spans="1:11" s="10" customFormat="1" hidden="1" x14ac:dyDescent="0.45">
      <c r="A41" s="18">
        <v>1</v>
      </c>
      <c r="B41" s="19" t="s">
        <v>12</v>
      </c>
      <c r="C41" s="20"/>
      <c r="D41" s="37"/>
      <c r="E41" s="20"/>
      <c r="F41" s="21"/>
      <c r="G41" s="20"/>
      <c r="H41" s="20"/>
      <c r="I41" s="22"/>
    </row>
    <row r="42" spans="1:11" hidden="1" x14ac:dyDescent="0.4">
      <c r="A42" s="41">
        <v>2</v>
      </c>
      <c r="B42" s="28" t="s">
        <v>12</v>
      </c>
      <c r="C42" s="38"/>
      <c r="D42" s="38"/>
      <c r="E42" s="39"/>
      <c r="F42" s="40"/>
      <c r="G42" s="39"/>
      <c r="H42" s="40"/>
      <c r="I42" s="38"/>
    </row>
  </sheetData>
  <mergeCells count="11">
    <mergeCell ref="H3:H5"/>
    <mergeCell ref="I3:I5"/>
    <mergeCell ref="F3:F5"/>
    <mergeCell ref="A1:I1"/>
    <mergeCell ref="A2:I2"/>
    <mergeCell ref="A3:A5"/>
    <mergeCell ref="B3:B5"/>
    <mergeCell ref="C3:C5"/>
    <mergeCell ref="D3:D5"/>
    <mergeCell ref="E3:E5"/>
    <mergeCell ref="G3:G5"/>
  </mergeCells>
  <printOptions horizontalCentered="1"/>
  <pageMargins left="0.39370078740157483" right="0.39370078740157483" top="0.31496062992125984" bottom="0.27559055118110237" header="0.31496062992125984" footer="0.27559055118110237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B54E3E0B-D7CC-44EC-80D8-D2F99F6143E9}"/>
</file>

<file path=customXml/itemProps2.xml><?xml version="1.0" encoding="utf-8"?>
<ds:datastoreItem xmlns:ds="http://schemas.openxmlformats.org/officeDocument/2006/customXml" ds:itemID="{27991C3A-75E6-4F2B-A3FF-151184848210}"/>
</file>

<file path=customXml/itemProps3.xml><?xml version="1.0" encoding="utf-8"?>
<ds:datastoreItem xmlns:ds="http://schemas.openxmlformats.org/officeDocument/2006/customXml" ds:itemID="{30BC8638-8F5A-4B6C-AC4D-5B3CBEE93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Ngày 17,2,2020</vt:lpstr>
      <vt:lpstr>'Ngày 17,2,2020'!Print_Titles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Ms Mai</cp:lastModifiedBy>
  <cp:lastPrinted>2025-01-04T09:45:06Z</cp:lastPrinted>
  <dcterms:created xsi:type="dcterms:W3CDTF">2020-03-10T03:16:57Z</dcterms:created>
  <dcterms:modified xsi:type="dcterms:W3CDTF">2025-01-10T03:04:12Z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